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1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02_Consulting\Cohort\Lead Magnets\014 Sensitivity Analysis\"/>
    </mc:Choice>
  </mc:AlternateContent>
  <xr:revisionPtr revIDLastSave="0" documentId="13_ncr:40009_{2AF9E2A4-894F-41A0-9C65-02A1A99F3756}" xr6:coauthVersionLast="47" xr6:coauthVersionMax="47" xr10:uidLastSave="{00000000-0000-0000-0000-000000000000}"/>
  <bookViews>
    <workbookView xWindow="-105" yWindow="0" windowWidth="22485" windowHeight="20985"/>
  </bookViews>
  <sheets>
    <sheet name="Sensitivity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7" i="1"/>
  <c r="D11" i="1"/>
  <c r="D7" i="1"/>
  <c r="D13" i="1" s="1"/>
  <c r="F28" i="1" s="1"/>
</calcChain>
</file>

<file path=xl/sharedStrings.xml><?xml version="1.0" encoding="utf-8"?>
<sst xmlns="http://schemas.openxmlformats.org/spreadsheetml/2006/main" count="15" uniqueCount="15">
  <si>
    <t>Sales Volume (units)</t>
  </si>
  <si>
    <t>Sales Price ($)</t>
  </si>
  <si>
    <t>Revenue ($)</t>
  </si>
  <si>
    <t>Total Fixed Cost ($)</t>
  </si>
  <si>
    <t>Cost per Unit ($)</t>
  </si>
  <si>
    <t>Total Cost ($)</t>
  </si>
  <si>
    <t>Sensitivity Analysis</t>
  </si>
  <si>
    <t>Gross Profit Calculation</t>
  </si>
  <si>
    <t>Gross Profit ($)</t>
  </si>
  <si>
    <t>1. On cell E24 we link the Gross Profit (text white for aesthetic purpose)</t>
  </si>
  <si>
    <t>To create the Sensitivity Analysis, follow these steps:</t>
  </si>
  <si>
    <t>2. on cells F24:J24 we place the possibilities of Volume</t>
  </si>
  <si>
    <t>3. On cells  E28:E32 we place the levels of Unit Cost</t>
  </si>
  <si>
    <t>4. select the table and run  Data &gt; What if Analysis &gt; Data Table</t>
  </si>
  <si>
    <t>5. Link the Row and Column in the original Assumptions, in this case cells C5 and C9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</si>
</sst>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194AD5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20"/>
      <color theme="5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165" fontId="0" fillId="0" borderId="0" xfId="1" applyNumberFormat="1" applyFont="1"/>
    <xf numFmtId="165" fontId="4" fillId="0" borderId="1" xfId="1" applyNumberFormat="1" applyFont="1" applyBorder="1"/>
    <xf numFmtId="43" fontId="4" fillId="0" borderId="1" xfId="1" applyFont="1" applyBorder="1"/>
    <xf numFmtId="165" fontId="0" fillId="0" borderId="0" xfId="0" applyNumberFormat="1"/>
    <xf numFmtId="0" fontId="6" fillId="2" borderId="0" xfId="0" applyFont="1" applyFill="1"/>
    <xf numFmtId="0" fontId="5" fillId="2" borderId="0" xfId="0" applyFont="1" applyFill="1"/>
    <xf numFmtId="165" fontId="3" fillId="0" borderId="0" xfId="0" applyNumberFormat="1" applyFont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0" borderId="0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65" fontId="4" fillId="0" borderId="0" xfId="1" applyNumberFormat="1" applyFont="1" applyBorder="1"/>
    <xf numFmtId="43" fontId="4" fillId="0" borderId="0" xfId="1" applyFont="1" applyBorder="1"/>
    <xf numFmtId="0" fontId="7" fillId="0" borderId="0" xfId="0" applyFont="1" applyAlignment="1">
      <alignment vertical="center" textRotation="90"/>
    </xf>
    <xf numFmtId="165" fontId="4" fillId="0" borderId="0" xfId="1" applyNumberFormat="1" applyFont="1"/>
    <xf numFmtId="43" fontId="4" fillId="0" borderId="0" xfId="1" applyFont="1"/>
    <xf numFmtId="165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94AD5"/>
      <color rgb="FF220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25</xdr:row>
      <xdr:rowOff>66675</xdr:rowOff>
    </xdr:from>
    <xdr:to>
      <xdr:col>3</xdr:col>
      <xdr:colOff>323850</xdr:colOff>
      <xdr:row>31</xdr:row>
      <xdr:rowOff>9525</xdr:rowOff>
    </xdr:to>
    <xdr:sp macro="" textlink="">
      <xdr:nvSpPr>
        <xdr:cNvPr id="3" name="Callout: Line with Border and Accent Bar 2">
          <a:extLst>
            <a:ext uri="{FF2B5EF4-FFF2-40B4-BE49-F238E27FC236}">
              <a16:creationId xmlns:a16="http://schemas.microsoft.com/office/drawing/2014/main" id="{479D0D1E-B4F9-6365-7F67-54D8746323BA}"/>
            </a:ext>
          </a:extLst>
        </xdr:cNvPr>
        <xdr:cNvSpPr/>
      </xdr:nvSpPr>
      <xdr:spPr>
        <a:xfrm>
          <a:off x="742950" y="4352925"/>
          <a:ext cx="1495425" cy="1085850"/>
        </a:xfrm>
        <a:prstGeom prst="accentBorderCallout1">
          <a:avLst>
            <a:gd name="adj1" fmla="val 44189"/>
            <a:gd name="adj2" fmla="val 106317"/>
            <a:gd name="adj3" fmla="val 82675"/>
            <a:gd name="adj4" fmla="val 26803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Sales Volume of $100,000 at a cost per Unit of $2.00, generates a Gross Profit  of $ 240,00</a:t>
          </a:r>
          <a:endParaRPr lang="en-US">
            <a:effectLst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3</xdr:col>
      <xdr:colOff>95250</xdr:colOff>
      <xdr:row>39</xdr:row>
      <xdr:rowOff>19051</xdr:rowOff>
    </xdr:from>
    <xdr:to>
      <xdr:col>6</xdr:col>
      <xdr:colOff>647700</xdr:colOff>
      <xdr:row>44</xdr:row>
      <xdr:rowOff>152401</xdr:rowOff>
    </xdr:to>
    <xdr:sp macro="" textlink="">
      <xdr:nvSpPr>
        <xdr:cNvPr id="6" name="Callout: Double Bent Line with Border and Accent Bar 5">
          <a:extLst>
            <a:ext uri="{FF2B5EF4-FFF2-40B4-BE49-F238E27FC236}">
              <a16:creationId xmlns:a16="http://schemas.microsoft.com/office/drawing/2014/main" id="{92C96C58-2F84-6D86-21B7-0F4970EBEEFE}"/>
            </a:ext>
          </a:extLst>
        </xdr:cNvPr>
        <xdr:cNvSpPr/>
      </xdr:nvSpPr>
      <xdr:spPr>
        <a:xfrm>
          <a:off x="2009775" y="7543801"/>
          <a:ext cx="1857375" cy="1085850"/>
        </a:xfrm>
        <a:prstGeom prst="accentBorderCallout3">
          <a:avLst>
            <a:gd name="adj1" fmla="val 18750"/>
            <a:gd name="adj2" fmla="val 105167"/>
            <a:gd name="adj3" fmla="val 19449"/>
            <a:gd name="adj4" fmla="val 123333"/>
            <a:gd name="adj5" fmla="val -25874"/>
            <a:gd name="adj6" fmla="val 123333"/>
            <a:gd name="adj7" fmla="val -129260"/>
            <a:gd name="adj8" fmla="val 20232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 the Cost</a:t>
          </a:r>
          <a:r>
            <a:rPr lang="en-US" sz="1100" baseline="0"/>
            <a:t> per Unit is $2.50 and all else remains the same, we would need a volume of $120,000 to achieve the same Gross Profit</a:t>
          </a:r>
          <a:endParaRPr lang="en-US" sz="1100"/>
        </a:p>
      </xdr:txBody>
    </xdr:sp>
    <xdr:clientData/>
  </xdr:twoCellAnchor>
  <xdr:twoCellAnchor>
    <xdr:from>
      <xdr:col>6</xdr:col>
      <xdr:colOff>514350</xdr:colOff>
      <xdr:row>5</xdr:row>
      <xdr:rowOff>123824</xdr:rowOff>
    </xdr:from>
    <xdr:to>
      <xdr:col>8</xdr:col>
      <xdr:colOff>581025</xdr:colOff>
      <xdr:row>11</xdr:row>
      <xdr:rowOff>190499</xdr:rowOff>
    </xdr:to>
    <xdr:sp macro="" textlink="">
      <xdr:nvSpPr>
        <xdr:cNvPr id="7" name="Callout: Line with Border and Accent Bar 6">
          <a:extLst>
            <a:ext uri="{FF2B5EF4-FFF2-40B4-BE49-F238E27FC236}">
              <a16:creationId xmlns:a16="http://schemas.microsoft.com/office/drawing/2014/main" id="{750BDBC1-863A-47A4-9458-5E1D88E90EA9}"/>
            </a:ext>
          </a:extLst>
        </xdr:cNvPr>
        <xdr:cNvSpPr/>
      </xdr:nvSpPr>
      <xdr:spPr>
        <a:xfrm>
          <a:off x="3733800" y="1219199"/>
          <a:ext cx="1609725" cy="1209675"/>
        </a:xfrm>
        <a:prstGeom prst="accentBorderCallout1">
          <a:avLst>
            <a:gd name="adj1" fmla="val 36294"/>
            <a:gd name="adj2" fmla="val -6422"/>
            <a:gd name="adj3" fmla="val 108673"/>
            <a:gd name="adj4" fmla="val -6580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After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making assumptions for Sales Volume, Sales Price, Cost per Unit and Fixed Cost, we Calculate Gross Profit</a:t>
          </a:r>
          <a:endParaRPr lang="en-US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showGridLines="0" tabSelected="1" workbookViewId="0">
      <selection activeCell="O25" sqref="O25"/>
    </sheetView>
  </sheetViews>
  <sheetFormatPr defaultRowHeight="15" x14ac:dyDescent="0.25"/>
  <cols>
    <col min="3" max="3" width="19.5703125" bestFit="1" customWidth="1"/>
    <col min="4" max="4" width="11" customWidth="1"/>
    <col min="5" max="5" width="2.42578125" customWidth="1"/>
    <col min="6" max="6" width="6.140625" customWidth="1"/>
    <col min="7" max="10" width="11.5703125" bestFit="1" customWidth="1"/>
  </cols>
  <sheetData>
    <row r="3" spans="2:12" ht="26.25" x14ac:dyDescent="0.4">
      <c r="B3" s="6" t="s">
        <v>7</v>
      </c>
      <c r="C3" s="7"/>
      <c r="D3" s="7"/>
      <c r="E3" s="7"/>
      <c r="F3" s="7"/>
      <c r="G3" s="7"/>
      <c r="H3" s="7"/>
      <c r="I3" s="7"/>
      <c r="J3" s="7"/>
      <c r="K3" s="7"/>
      <c r="L3" s="7"/>
    </row>
    <row r="5" spans="2:12" x14ac:dyDescent="0.25">
      <c r="C5" t="s">
        <v>0</v>
      </c>
      <c r="D5" s="3">
        <v>100000</v>
      </c>
      <c r="E5" s="18"/>
    </row>
    <row r="6" spans="2:12" x14ac:dyDescent="0.25">
      <c r="C6" t="s">
        <v>1</v>
      </c>
      <c r="D6" s="4">
        <v>5</v>
      </c>
      <c r="E6" s="19"/>
    </row>
    <row r="7" spans="2:12" x14ac:dyDescent="0.25">
      <c r="C7" t="s">
        <v>2</v>
      </c>
      <c r="D7" s="2">
        <f>D5*D6</f>
        <v>500000</v>
      </c>
      <c r="E7" s="2"/>
    </row>
    <row r="9" spans="2:12" x14ac:dyDescent="0.25">
      <c r="C9" t="s">
        <v>4</v>
      </c>
      <c r="D9" s="4">
        <v>2</v>
      </c>
      <c r="E9" s="19"/>
    </row>
    <row r="10" spans="2:12" x14ac:dyDescent="0.25">
      <c r="C10" t="s">
        <v>3</v>
      </c>
      <c r="D10" s="3">
        <v>60000</v>
      </c>
      <c r="E10" s="18"/>
    </row>
    <row r="11" spans="2:12" x14ac:dyDescent="0.25">
      <c r="C11" t="s">
        <v>5</v>
      </c>
      <c r="D11" s="5">
        <f>D9*D5+D10</f>
        <v>260000</v>
      </c>
      <c r="E11" s="5"/>
    </row>
    <row r="13" spans="2:12" x14ac:dyDescent="0.25">
      <c r="C13" t="s">
        <v>8</v>
      </c>
      <c r="D13" s="5">
        <f>D7-D11</f>
        <v>240000</v>
      </c>
      <c r="E13" s="5"/>
    </row>
    <row r="17" spans="2:12" ht="26.25" x14ac:dyDescent="0.4">
      <c r="B17" s="6" t="s">
        <v>6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9" spans="2:12" x14ac:dyDescent="0.25">
      <c r="C19" t="s">
        <v>10</v>
      </c>
    </row>
    <row r="20" spans="2:12" x14ac:dyDescent="0.25">
      <c r="C20" t="s">
        <v>9</v>
      </c>
    </row>
    <row r="21" spans="2:12" x14ac:dyDescent="0.25">
      <c r="C21" t="s">
        <v>11</v>
      </c>
    </row>
    <row r="22" spans="2:12" x14ac:dyDescent="0.25">
      <c r="C22" t="s">
        <v>12</v>
      </c>
    </row>
    <row r="23" spans="2:12" x14ac:dyDescent="0.25">
      <c r="C23" t="s">
        <v>13</v>
      </c>
    </row>
    <row r="24" spans="2:12" x14ac:dyDescent="0.25">
      <c r="C24" t="s">
        <v>14</v>
      </c>
    </row>
    <row r="27" spans="2:12" x14ac:dyDescent="0.25">
      <c r="G27" t="str">
        <f>C5</f>
        <v>Sales Volume (units)</v>
      </c>
    </row>
    <row r="28" spans="2:12" x14ac:dyDescent="0.25">
      <c r="F28" s="8">
        <f>D13</f>
        <v>240000</v>
      </c>
      <c r="G28" s="2">
        <v>60000</v>
      </c>
      <c r="H28" s="2">
        <v>80000</v>
      </c>
      <c r="I28" s="21">
        <v>100000</v>
      </c>
      <c r="J28" s="2">
        <v>120000</v>
      </c>
      <c r="K28" s="2">
        <v>140000</v>
      </c>
    </row>
    <row r="29" spans="2:12" x14ac:dyDescent="0.25">
      <c r="E29" s="20" t="str">
        <f>C9</f>
        <v>Cost per Unit ($)</v>
      </c>
      <c r="F29" s="1">
        <v>1</v>
      </c>
      <c r="G29" s="9">
        <f t="dataTable" ref="G29:K33" dt2D="1" dtr="1" r1="D5" r2="D9"/>
        <v>180000</v>
      </c>
      <c r="H29" s="10">
        <v>260000</v>
      </c>
      <c r="I29" s="10">
        <v>340000</v>
      </c>
      <c r="J29" s="10">
        <v>420000</v>
      </c>
      <c r="K29" s="11">
        <v>500000</v>
      </c>
    </row>
    <row r="30" spans="2:12" x14ac:dyDescent="0.25">
      <c r="E30" s="20"/>
      <c r="F30" s="1">
        <v>1.5</v>
      </c>
      <c r="G30" s="12">
        <v>150000</v>
      </c>
      <c r="H30" s="13">
        <v>220000</v>
      </c>
      <c r="I30" s="13">
        <v>290000</v>
      </c>
      <c r="J30" s="13">
        <v>360000</v>
      </c>
      <c r="K30" s="14">
        <v>430000</v>
      </c>
    </row>
    <row r="31" spans="2:12" x14ac:dyDescent="0.25">
      <c r="E31" s="20"/>
      <c r="F31" s="22">
        <v>2</v>
      </c>
      <c r="G31" s="12">
        <v>120000</v>
      </c>
      <c r="H31" s="13">
        <v>180000</v>
      </c>
      <c r="I31" s="23">
        <v>240000</v>
      </c>
      <c r="J31" s="13">
        <v>300000</v>
      </c>
      <c r="K31" s="14">
        <v>360000</v>
      </c>
    </row>
    <row r="32" spans="2:12" x14ac:dyDescent="0.25">
      <c r="E32" s="20"/>
      <c r="F32" s="1">
        <v>2.5</v>
      </c>
      <c r="G32" s="12">
        <v>90000</v>
      </c>
      <c r="H32" s="13">
        <v>140000</v>
      </c>
      <c r="I32" s="13">
        <v>190000</v>
      </c>
      <c r="J32" s="13">
        <v>240000</v>
      </c>
      <c r="K32" s="14">
        <v>290000</v>
      </c>
    </row>
    <row r="33" spans="5:11" x14ac:dyDescent="0.25">
      <c r="E33" s="20"/>
      <c r="F33" s="1">
        <v>3</v>
      </c>
      <c r="G33" s="15">
        <v>60000</v>
      </c>
      <c r="H33" s="16">
        <v>100000</v>
      </c>
      <c r="I33" s="16">
        <v>140000</v>
      </c>
      <c r="J33" s="16">
        <v>180000</v>
      </c>
      <c r="K33" s="17">
        <v>220000</v>
      </c>
    </row>
  </sheetData>
  <mergeCells count="1">
    <mergeCell ref="E29:E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Sensitivity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Lago</dc:creator>
  <cp:lastModifiedBy>Carol Lago</cp:lastModifiedBy>
  <dcterms:created xsi:type="dcterms:W3CDTF">2024-01-19T09:25:38Z</dcterms:created>
  <dcterms:modified xsi:type="dcterms:W3CDTF">2024-01-19T11:40:27Z</dcterms:modified>
</cp:coreProperties>
</file>